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<sst xmlns="http://schemas.openxmlformats.org/spreadsheetml/2006/main" count="82" uniqueCount="79">
  <si>
    <t xml:space="preserve">ОТЧЕТ ОБ ИСПОЛНЕНИИ СМЕТЫ</t>
  </si>
  <si>
    <t xml:space="preserve">на 31.12.2020</t>
  </si>
  <si>
    <t xml:space="preserve">Организация</t>
  </si>
  <si>
    <t xml:space="preserve">ПОДСИНЕЕ СНТ</t>
  </si>
  <si>
    <t xml:space="preserve">Направление деятельности</t>
  </si>
  <si>
    <t xml:space="preserve">Целевые мероприятия</t>
  </si>
  <si>
    <t xml:space="preserve">Наименование показателя</t>
  </si>
  <si>
    <t xml:space="preserve">План</t>
  </si>
  <si>
    <t xml:space="preserve">Факт</t>
  </si>
  <si>
    <t xml:space="preserve">Отклонение</t>
  </si>
  <si>
    <t xml:space="preserve">Процент</t>
  </si>
  <si>
    <t xml:space="preserve">исполнения</t>
  </si>
  <si>
    <t xml:space="preserve">ДОХОДЫ</t>
  </si>
  <si>
    <t xml:space="preserve">Членские взносы</t>
  </si>
  <si>
    <t xml:space="preserve">Итого доходов</t>
  </si>
  <si>
    <t xml:space="preserve">РАСХОДЫ</t>
  </si>
  <si>
    <t xml:space="preserve">Благоустройство дачного массива</t>
  </si>
  <si>
    <t xml:space="preserve">79,40 %</t>
  </si>
  <si>
    <t xml:space="preserve">водоснабжение (офис)</t>
  </si>
  <si>
    <t xml:space="preserve">55,48 %</t>
  </si>
  <si>
    <t xml:space="preserve">ГСМ</t>
  </si>
  <si>
    <t xml:space="preserve">77,16 %</t>
  </si>
  <si>
    <t xml:space="preserve">задвижки и запорная арматура</t>
  </si>
  <si>
    <t xml:space="preserve">93,79 %</t>
  </si>
  <si>
    <t xml:space="preserve">запчасти</t>
  </si>
  <si>
    <t xml:space="preserve">98,92 %</t>
  </si>
  <si>
    <t xml:space="preserve">имущество,земля,транспорт,прибыль и т.д.</t>
  </si>
  <si>
    <t xml:space="preserve">73,21 %</t>
  </si>
  <si>
    <t xml:space="preserve">канцтовары</t>
  </si>
  <si>
    <t xml:space="preserve">98,66 %</t>
  </si>
  <si>
    <t xml:space="preserve">коммунальные</t>
  </si>
  <si>
    <t xml:space="preserve">85,87 %</t>
  </si>
  <si>
    <t xml:space="preserve">консультант Плюс</t>
  </si>
  <si>
    <t xml:space="preserve">24,47 %</t>
  </si>
  <si>
    <t xml:space="preserve">непредвиденные расходы,штрафы</t>
  </si>
  <si>
    <t xml:space="preserve">0 %</t>
  </si>
  <si>
    <t xml:space="preserve">обслуживание 1С</t>
  </si>
  <si>
    <t xml:space="preserve">37,61 %</t>
  </si>
  <si>
    <t xml:space="preserve">оплата труда по ГПД</t>
  </si>
  <si>
    <t xml:space="preserve">95,82 %</t>
  </si>
  <si>
    <t xml:space="preserve">оплата труда по штатному расписанию</t>
  </si>
  <si>
    <t xml:space="preserve">86,14 %</t>
  </si>
  <si>
    <t xml:space="preserve">основные средства</t>
  </si>
  <si>
    <t xml:space="preserve">охрана окружающей среды</t>
  </si>
  <si>
    <t xml:space="preserve">почтовые расходы</t>
  </si>
  <si>
    <t xml:space="preserve">98,82 %</t>
  </si>
  <si>
    <t xml:space="preserve">прочие материалы(хозрасходы)</t>
  </si>
  <si>
    <t xml:space="preserve">92,62 %</t>
  </si>
  <si>
    <t xml:space="preserve">прочие услуги</t>
  </si>
  <si>
    <t xml:space="preserve">105,53 %</t>
  </si>
  <si>
    <t xml:space="preserve">расходы на услуги банков</t>
  </si>
  <si>
    <t xml:space="preserve">связь(телефоны)</t>
  </si>
  <si>
    <t xml:space="preserve">88,83 %</t>
  </si>
  <si>
    <t xml:space="preserve">спецодежда</t>
  </si>
  <si>
    <t xml:space="preserve">76,05 %</t>
  </si>
  <si>
    <t xml:space="preserve">Страховые взносы</t>
  </si>
  <si>
    <t xml:space="preserve">86,05 %</t>
  </si>
  <si>
    <t xml:space="preserve">ТО автотранспорта и ОСАГО</t>
  </si>
  <si>
    <t xml:space="preserve">29,85 %</t>
  </si>
  <si>
    <t xml:space="preserve">трубы</t>
  </si>
  <si>
    <t xml:space="preserve">99,99 %</t>
  </si>
  <si>
    <t xml:space="preserve">электроды,кислород,пропан</t>
  </si>
  <si>
    <t xml:space="preserve">88,30 %</t>
  </si>
  <si>
    <t xml:space="preserve">электроснабжение(насосная)</t>
  </si>
  <si>
    <t xml:space="preserve">68,59 %</t>
  </si>
  <si>
    <t xml:space="preserve">электроснабжение(офис)</t>
  </si>
  <si>
    <t xml:space="preserve">65,76 %</t>
  </si>
  <si>
    <t xml:space="preserve">юридические услуги по заброшенным участкам</t>
  </si>
  <si>
    <t xml:space="preserve">48,33 %</t>
  </si>
  <si>
    <t xml:space="preserve">Итого расходов</t>
  </si>
  <si>
    <t xml:space="preserve">82,58 %</t>
  </si>
  <si>
    <t xml:space="preserve">Руководитель</t>
  </si>
  <si>
    <t xml:space="preserve">Председатель</t>
  </si>
  <si>
    <t xml:space="preserve">Исмаков И. И.</t>
  </si>
  <si>
    <t xml:space="preserve">должность</t>
  </si>
  <si>
    <t xml:space="preserve">подпись</t>
  </si>
  <si>
    <t xml:space="preserve">расшифровка подписи</t>
  </si>
  <si>
    <t xml:space="preserve">Главный бухгалтер</t>
  </si>
  <si>
    <t xml:space="preserve">Нечаева Е. В.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</si>
</sst>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%"/>
    <numFmt numFmtId="167" formatCode="0.00"/>
  </numFmts>
  <fonts count="10">
    <font>
      <sz val="8"/>
      <name val="Arial"/>
      <family val="2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"/>
      <family val="0"/>
      <charset val="1"/>
    </font>
    <font>
      <b val="true"/>
      <sz val="8"/>
      <name val="Arial"/>
      <family val="0"/>
      <charset val="1"/>
    </font>
    <font>
      <sz val="8"/>
      <name val="Arial"/>
      <family val="2"/>
      <charset val="1"/>
    </font>
    <font>
      <b val="true"/>
      <sz val="9"/>
      <name val="Arial"/>
      <family val="0"/>
      <charset val="1"/>
    </font>
    <font>
      <sz val="9"/>
      <name val="Arial"/>
      <family val="0"/>
      <charset val="1"/>
    </font>
    <font>
      <sz val="5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8" fillId="0" borderId="14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50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A1" activeCellId="0" sqref="A1:L49"/>
    </sheetView>
  </sheetViews>
  <sheetFormatPr defaultColWidth="14.3984375" defaultRowHeight="12.8" zeroHeight="false" outlineLevelRow="0" outlineLevelCol="0"/>
  <cols>
    <col collapsed="false" customWidth="true" hidden="false" outlineLevel="0" max="3" min="3" style="0" width="11.62"/>
    <col collapsed="false" customWidth="true" hidden="false" outlineLevel="0" max="4" min="4" style="0" width="5.72"/>
    <col collapsed="false" customWidth="true" hidden="false" outlineLevel="0" max="5" min="5" style="0" width="11.97"/>
    <col collapsed="false" customWidth="true" hidden="false" outlineLevel="0" max="6" min="6" style="0" width="5.37"/>
    <col collapsed="false" customWidth="false" hidden="true" outlineLevel="0" max="7" min="7" style="0" width="14.38"/>
    <col collapsed="false" customWidth="true" hidden="false" outlineLevel="0" max="8" min="8" style="0" width="14.74"/>
    <col collapsed="false" customWidth="true" hidden="false" outlineLevel="0" max="9" min="9" style="0" width="13.18"/>
    <col collapsed="false" customWidth="true" hidden="false" outlineLevel="0" max="10" min="10" style="0" width="1.73"/>
    <col collapsed="false" customWidth="false" hidden="true" outlineLevel="0" max="11" min="11" style="0" width="14.38"/>
    <col collapsed="false" customWidth="true" hidden="false" outlineLevel="0" max="12" min="12" style="0" width="12.66"/>
  </cols>
  <sheetData>
    <row r="1" customFormat="false" ht="14.6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Format="false" ht="14.6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customFormat="false" ht="12.8" hidden="false" customHeight="false" outlineLevel="0" collapsed="false">
      <c r="A4" s="2" t="s">
        <v>2</v>
      </c>
      <c r="B4" s="2"/>
      <c r="C4" s="2"/>
      <c r="D4" s="3" t="s">
        <v>3</v>
      </c>
      <c r="E4" s="3"/>
      <c r="F4" s="3"/>
      <c r="G4" s="3"/>
      <c r="H4" s="3"/>
    </row>
    <row r="5" customFormat="false" ht="12.8" hidden="false" customHeight="false" outlineLevel="0" collapsed="false">
      <c r="A5" s="2" t="s">
        <v>4</v>
      </c>
      <c r="B5" s="2"/>
      <c r="C5" s="2"/>
      <c r="D5" s="3" t="s">
        <v>5</v>
      </c>
      <c r="E5" s="3"/>
      <c r="F5" s="3"/>
      <c r="G5" s="3"/>
      <c r="H5" s="3"/>
    </row>
    <row r="6" customFormat="false" ht="12.8" hidden="false" customHeight="false" outlineLevel="0" collapsed="false">
      <c r="A6" s="4"/>
      <c r="B6" s="4"/>
      <c r="C6" s="4"/>
      <c r="D6" s="4"/>
      <c r="E6" s="4"/>
      <c r="F6" s="4"/>
      <c r="I6" s="4"/>
      <c r="J6" s="4"/>
    </row>
    <row r="7" customFormat="false" ht="13.45" hidden="false" customHeight="false" outlineLevel="0" collapsed="false">
      <c r="A7" s="5" t="s">
        <v>6</v>
      </c>
      <c r="B7" s="5"/>
      <c r="C7" s="5"/>
      <c r="D7" s="5"/>
      <c r="E7" s="6" t="s">
        <v>7</v>
      </c>
      <c r="F7" s="6"/>
      <c r="G7" s="6"/>
      <c r="H7" s="6" t="s">
        <v>8</v>
      </c>
      <c r="I7" s="6" t="s">
        <v>9</v>
      </c>
      <c r="J7" s="6"/>
      <c r="K7" s="6"/>
      <c r="L7" s="7" t="s">
        <v>10</v>
      </c>
    </row>
    <row r="8" customFormat="false" ht="13.45" hidden="false" customHeight="false" outlineLevel="0" collapsed="false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8" t="s">
        <v>11</v>
      </c>
    </row>
    <row r="9" customFormat="false" ht="13.45" hidden="false" customHeight="false" outlineLevel="0" collapsed="false">
      <c r="A9" s="9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customFormat="false" ht="13.45" hidden="false" customHeight="false" outlineLevel="0" collapsed="false">
      <c r="A10" s="10" t="s">
        <v>13</v>
      </c>
      <c r="B10" s="10"/>
      <c r="C10" s="10"/>
      <c r="D10" s="10"/>
      <c r="E10" s="11" t="n">
        <v>16529000</v>
      </c>
      <c r="F10" s="11"/>
      <c r="G10" s="11"/>
      <c r="H10" s="11" t="n">
        <v>17802302</v>
      </c>
      <c r="I10" s="11" t="n">
        <v>1273302</v>
      </c>
      <c r="J10" s="11"/>
      <c r="K10" s="11"/>
      <c r="L10" s="12" t="n">
        <v>1.077</v>
      </c>
    </row>
    <row r="11" customFormat="false" ht="13.45" hidden="false" customHeight="false" outlineLevel="0" collapsed="false">
      <c r="A11" s="13" t="s">
        <v>14</v>
      </c>
      <c r="B11" s="13"/>
      <c r="C11" s="13"/>
      <c r="D11" s="13"/>
      <c r="E11" s="14" t="n">
        <f aca="false">E10</f>
        <v>16529000</v>
      </c>
      <c r="F11" s="14"/>
      <c r="G11" s="14"/>
      <c r="H11" s="14" t="n">
        <f aca="false">H10</f>
        <v>17802302</v>
      </c>
      <c r="I11" s="14" t="n">
        <f aca="false">I10</f>
        <v>1273302</v>
      </c>
      <c r="J11" s="14"/>
      <c r="K11" s="14"/>
      <c r="L11" s="15" t="n">
        <f aca="false">L10</f>
        <v>1.077</v>
      </c>
    </row>
    <row r="13" customFormat="false" ht="13.45" hidden="false" customHeight="false" outlineLevel="0" collapsed="false">
      <c r="A13" s="16" t="s">
        <v>15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customFormat="false" ht="13.45" hidden="false" customHeight="false" outlineLevel="0" collapsed="false">
      <c r="A14" s="10" t="s">
        <v>16</v>
      </c>
      <c r="B14" s="10"/>
      <c r="C14" s="10"/>
      <c r="D14" s="10"/>
      <c r="E14" s="17" t="n">
        <v>10000</v>
      </c>
      <c r="F14" s="17"/>
      <c r="G14" s="17"/>
      <c r="H14" s="17" t="n">
        <v>7940.1</v>
      </c>
      <c r="I14" s="17" t="n">
        <v>2059.9</v>
      </c>
      <c r="J14" s="17"/>
      <c r="K14" s="17"/>
      <c r="L14" s="18" t="s">
        <v>17</v>
      </c>
    </row>
    <row r="15" customFormat="false" ht="13.45" hidden="false" customHeight="false" outlineLevel="0" collapsed="false">
      <c r="A15" s="10" t="s">
        <v>18</v>
      </c>
      <c r="B15" s="10"/>
      <c r="C15" s="10"/>
      <c r="D15" s="10"/>
      <c r="E15" s="17" t="n">
        <v>3000</v>
      </c>
      <c r="F15" s="17"/>
      <c r="G15" s="17"/>
      <c r="H15" s="17" t="n">
        <v>1664.47</v>
      </c>
      <c r="I15" s="17" t="n">
        <v>1335.53</v>
      </c>
      <c r="J15" s="17"/>
      <c r="K15" s="17"/>
      <c r="L15" s="18" t="s">
        <v>19</v>
      </c>
    </row>
    <row r="16" customFormat="false" ht="13.45" hidden="false" customHeight="false" outlineLevel="0" collapsed="false">
      <c r="A16" s="10" t="s">
        <v>20</v>
      </c>
      <c r="B16" s="10"/>
      <c r="C16" s="10"/>
      <c r="D16" s="10"/>
      <c r="E16" s="17" t="n">
        <v>1000000</v>
      </c>
      <c r="F16" s="17"/>
      <c r="G16" s="17"/>
      <c r="H16" s="17" t="n">
        <v>771615.79</v>
      </c>
      <c r="I16" s="17" t="n">
        <v>228384.21</v>
      </c>
      <c r="J16" s="17"/>
      <c r="K16" s="17"/>
      <c r="L16" s="18" t="s">
        <v>21</v>
      </c>
    </row>
    <row r="17" customFormat="false" ht="13.45" hidden="false" customHeight="false" outlineLevel="0" collapsed="false">
      <c r="A17" s="10" t="s">
        <v>22</v>
      </c>
      <c r="B17" s="10"/>
      <c r="C17" s="10"/>
      <c r="D17" s="10"/>
      <c r="E17" s="17" t="n">
        <v>140000</v>
      </c>
      <c r="F17" s="17"/>
      <c r="G17" s="17"/>
      <c r="H17" s="17" t="n">
        <v>131300.76</v>
      </c>
      <c r="I17" s="17" t="n">
        <v>8699.24</v>
      </c>
      <c r="J17" s="17"/>
      <c r="K17" s="17"/>
      <c r="L17" s="18" t="s">
        <v>23</v>
      </c>
    </row>
    <row r="18" customFormat="false" ht="13.45" hidden="false" customHeight="false" outlineLevel="0" collapsed="false">
      <c r="A18" s="10" t="s">
        <v>24</v>
      </c>
      <c r="B18" s="10"/>
      <c r="C18" s="10"/>
      <c r="D18" s="10"/>
      <c r="E18" s="17" t="n">
        <v>308000</v>
      </c>
      <c r="F18" s="17"/>
      <c r="G18" s="17"/>
      <c r="H18" s="17" t="n">
        <v>304664.69</v>
      </c>
      <c r="I18" s="17" t="n">
        <v>3335.31</v>
      </c>
      <c r="J18" s="17"/>
      <c r="K18" s="17"/>
      <c r="L18" s="18" t="s">
        <v>25</v>
      </c>
    </row>
    <row r="19" customFormat="false" ht="13.45" hidden="false" customHeight="false" outlineLevel="0" collapsed="false">
      <c r="A19" s="10" t="s">
        <v>26</v>
      </c>
      <c r="B19" s="10"/>
      <c r="C19" s="10"/>
      <c r="D19" s="10"/>
      <c r="E19" s="17" t="n">
        <v>70000</v>
      </c>
      <c r="F19" s="17"/>
      <c r="G19" s="17"/>
      <c r="H19" s="17" t="n">
        <v>51245</v>
      </c>
      <c r="I19" s="17" t="n">
        <v>18755</v>
      </c>
      <c r="J19" s="17"/>
      <c r="K19" s="17"/>
      <c r="L19" s="18" t="s">
        <v>27</v>
      </c>
    </row>
    <row r="20" customFormat="false" ht="13.45" hidden="false" customHeight="false" outlineLevel="0" collapsed="false">
      <c r="A20" s="10" t="s">
        <v>28</v>
      </c>
      <c r="B20" s="10"/>
      <c r="C20" s="10"/>
      <c r="D20" s="10"/>
      <c r="E20" s="17" t="n">
        <v>65000</v>
      </c>
      <c r="F20" s="17"/>
      <c r="G20" s="17"/>
      <c r="H20" s="17" t="n">
        <v>64128.69</v>
      </c>
      <c r="I20" s="19" t="n">
        <v>871.31</v>
      </c>
      <c r="J20" s="19"/>
      <c r="K20" s="19"/>
      <c r="L20" s="18" t="s">
        <v>29</v>
      </c>
    </row>
    <row r="21" customFormat="false" ht="13.45" hidden="false" customHeight="false" outlineLevel="0" collapsed="false">
      <c r="A21" s="10" t="s">
        <v>30</v>
      </c>
      <c r="B21" s="10"/>
      <c r="C21" s="10"/>
      <c r="D21" s="10"/>
      <c r="E21" s="17" t="n">
        <v>70000</v>
      </c>
      <c r="F21" s="17"/>
      <c r="G21" s="17"/>
      <c r="H21" s="17" t="n">
        <v>60111.03</v>
      </c>
      <c r="I21" s="17" t="n">
        <v>9888.97</v>
      </c>
      <c r="J21" s="17"/>
      <c r="K21" s="17"/>
      <c r="L21" s="18" t="s">
        <v>31</v>
      </c>
    </row>
    <row r="22" customFormat="false" ht="13.45" hidden="false" customHeight="false" outlineLevel="0" collapsed="false">
      <c r="A22" s="10" t="s">
        <v>32</v>
      </c>
      <c r="B22" s="10"/>
      <c r="C22" s="10"/>
      <c r="D22" s="10"/>
      <c r="E22" s="17" t="n">
        <v>60000</v>
      </c>
      <c r="F22" s="17"/>
      <c r="G22" s="17"/>
      <c r="H22" s="17" t="n">
        <v>14683</v>
      </c>
      <c r="I22" s="17" t="n">
        <v>45317</v>
      </c>
      <c r="J22" s="17"/>
      <c r="K22" s="17"/>
      <c r="L22" s="18" t="s">
        <v>33</v>
      </c>
    </row>
    <row r="23" customFormat="false" ht="13.45" hidden="false" customHeight="false" outlineLevel="0" collapsed="false">
      <c r="A23" s="10" t="s">
        <v>34</v>
      </c>
      <c r="B23" s="10"/>
      <c r="C23" s="10"/>
      <c r="D23" s="10"/>
      <c r="E23" s="17" t="n">
        <v>100000</v>
      </c>
      <c r="F23" s="17"/>
      <c r="G23" s="17"/>
      <c r="H23" s="19" t="n">
        <v>0</v>
      </c>
      <c r="I23" s="17" t="n">
        <v>100000</v>
      </c>
      <c r="J23" s="17"/>
      <c r="K23" s="17"/>
      <c r="L23" s="18" t="s">
        <v>35</v>
      </c>
    </row>
    <row r="24" customFormat="false" ht="13.45" hidden="false" customHeight="false" outlineLevel="0" collapsed="false">
      <c r="A24" s="10" t="s">
        <v>36</v>
      </c>
      <c r="B24" s="10"/>
      <c r="C24" s="10"/>
      <c r="D24" s="10"/>
      <c r="E24" s="17" t="n">
        <v>400000</v>
      </c>
      <c r="F24" s="17"/>
      <c r="G24" s="17"/>
      <c r="H24" s="17" t="n">
        <v>150431</v>
      </c>
      <c r="I24" s="17" t="n">
        <v>249569</v>
      </c>
      <c r="J24" s="17"/>
      <c r="K24" s="17"/>
      <c r="L24" s="18" t="s">
        <v>37</v>
      </c>
    </row>
    <row r="25" customFormat="false" ht="13.45" hidden="false" customHeight="false" outlineLevel="0" collapsed="false">
      <c r="A25" s="10" t="s">
        <v>38</v>
      </c>
      <c r="B25" s="10"/>
      <c r="C25" s="10"/>
      <c r="D25" s="10"/>
      <c r="E25" s="17" t="n">
        <v>250000</v>
      </c>
      <c r="F25" s="17"/>
      <c r="G25" s="17"/>
      <c r="H25" s="17" t="n">
        <v>239556.3</v>
      </c>
      <c r="I25" s="17" t="n">
        <v>10443.7</v>
      </c>
      <c r="J25" s="17"/>
      <c r="K25" s="17"/>
      <c r="L25" s="18" t="s">
        <v>39</v>
      </c>
    </row>
    <row r="26" customFormat="false" ht="13.45" hidden="false" customHeight="false" outlineLevel="0" collapsed="false">
      <c r="A26" s="10" t="s">
        <v>40</v>
      </c>
      <c r="B26" s="10"/>
      <c r="C26" s="10"/>
      <c r="D26" s="10"/>
      <c r="E26" s="17" t="n">
        <v>9158000</v>
      </c>
      <c r="F26" s="17"/>
      <c r="G26" s="17"/>
      <c r="H26" s="17" t="n">
        <v>7888723.11</v>
      </c>
      <c r="I26" s="17" t="n">
        <v>1269276.89</v>
      </c>
      <c r="J26" s="17"/>
      <c r="K26" s="17"/>
      <c r="L26" s="18" t="s">
        <v>41</v>
      </c>
    </row>
    <row r="27" customFormat="false" ht="13.45" hidden="false" customHeight="false" outlineLevel="0" collapsed="false">
      <c r="A27" s="10" t="s">
        <v>42</v>
      </c>
      <c r="B27" s="10"/>
      <c r="C27" s="10"/>
      <c r="D27" s="10"/>
      <c r="E27" s="17" t="n">
        <v>350000</v>
      </c>
      <c r="F27" s="17"/>
      <c r="G27" s="17"/>
      <c r="H27" s="19" t="n">
        <v>303090</v>
      </c>
      <c r="I27" s="17" t="n">
        <v>46100</v>
      </c>
      <c r="J27" s="17"/>
      <c r="K27" s="17"/>
      <c r="L27" s="12" t="n">
        <v>0.8682</v>
      </c>
    </row>
    <row r="28" customFormat="false" ht="13.45" hidden="false" customHeight="false" outlineLevel="0" collapsed="false">
      <c r="A28" s="10" t="s">
        <v>43</v>
      </c>
      <c r="B28" s="10"/>
      <c r="C28" s="10"/>
      <c r="D28" s="10"/>
      <c r="E28" s="17" t="n">
        <v>10000</v>
      </c>
      <c r="F28" s="17"/>
      <c r="G28" s="17"/>
      <c r="H28" s="19" t="n">
        <v>0</v>
      </c>
      <c r="I28" s="17" t="n">
        <v>10000</v>
      </c>
      <c r="J28" s="17"/>
      <c r="K28" s="17"/>
      <c r="L28" s="18" t="s">
        <v>35</v>
      </c>
    </row>
    <row r="29" customFormat="false" ht="13.45" hidden="false" customHeight="false" outlineLevel="0" collapsed="false">
      <c r="A29" s="10" t="s">
        <v>44</v>
      </c>
      <c r="B29" s="10"/>
      <c r="C29" s="10"/>
      <c r="D29" s="10"/>
      <c r="E29" s="17" t="n">
        <v>60000</v>
      </c>
      <c r="F29" s="17"/>
      <c r="G29" s="17"/>
      <c r="H29" s="17" t="n">
        <v>59291.82</v>
      </c>
      <c r="I29" s="19" t="n">
        <v>708.18</v>
      </c>
      <c r="J29" s="19"/>
      <c r="K29" s="19"/>
      <c r="L29" s="18" t="s">
        <v>45</v>
      </c>
    </row>
    <row r="30" customFormat="false" ht="13.45" hidden="false" customHeight="false" outlineLevel="0" collapsed="false">
      <c r="A30" s="10" t="s">
        <v>46</v>
      </c>
      <c r="B30" s="10"/>
      <c r="C30" s="10"/>
      <c r="D30" s="10"/>
      <c r="E30" s="17" t="n">
        <v>210000</v>
      </c>
      <c r="F30" s="17"/>
      <c r="G30" s="17"/>
      <c r="H30" s="17" t="n">
        <v>194511.8</v>
      </c>
      <c r="I30" s="17" t="n">
        <v>15488.2</v>
      </c>
      <c r="J30" s="17"/>
      <c r="K30" s="17"/>
      <c r="L30" s="18" t="s">
        <v>47</v>
      </c>
    </row>
    <row r="31" customFormat="false" ht="13.45" hidden="false" customHeight="false" outlineLevel="0" collapsed="false">
      <c r="A31" s="10" t="s">
        <v>48</v>
      </c>
      <c r="B31" s="10"/>
      <c r="C31" s="10"/>
      <c r="D31" s="10"/>
      <c r="E31" s="17" t="n">
        <v>1000000</v>
      </c>
      <c r="F31" s="17"/>
      <c r="G31" s="17"/>
      <c r="H31" s="17" t="n">
        <v>1055332.28</v>
      </c>
      <c r="I31" s="17" t="n">
        <v>-55332.28</v>
      </c>
      <c r="J31" s="17"/>
      <c r="K31" s="17"/>
      <c r="L31" s="18" t="s">
        <v>49</v>
      </c>
    </row>
    <row r="32" customFormat="false" ht="13.45" hidden="false" customHeight="false" outlineLevel="0" collapsed="false">
      <c r="A32" s="10" t="s">
        <v>50</v>
      </c>
      <c r="B32" s="10"/>
      <c r="C32" s="10"/>
      <c r="D32" s="10"/>
      <c r="E32" s="17" t="n">
        <v>200000</v>
      </c>
      <c r="F32" s="17"/>
      <c r="G32" s="17"/>
      <c r="H32" s="19" t="n">
        <v>53356.56</v>
      </c>
      <c r="I32" s="17" t="n">
        <v>146643.44</v>
      </c>
      <c r="J32" s="17"/>
      <c r="K32" s="17"/>
      <c r="L32" s="12" t="n">
        <v>0.2668</v>
      </c>
    </row>
    <row r="33" customFormat="false" ht="13.45" hidden="false" customHeight="false" outlineLevel="0" collapsed="false">
      <c r="A33" s="10" t="s">
        <v>51</v>
      </c>
      <c r="B33" s="10"/>
      <c r="C33" s="10"/>
      <c r="D33" s="10"/>
      <c r="E33" s="17" t="n">
        <v>70000</v>
      </c>
      <c r="F33" s="17"/>
      <c r="G33" s="17"/>
      <c r="H33" s="17" t="n">
        <v>62182.79</v>
      </c>
      <c r="I33" s="17" t="n">
        <v>7817.21</v>
      </c>
      <c r="J33" s="17"/>
      <c r="K33" s="17"/>
      <c r="L33" s="18" t="s">
        <v>52</v>
      </c>
    </row>
    <row r="34" customFormat="false" ht="13.45" hidden="false" customHeight="false" outlineLevel="0" collapsed="false">
      <c r="A34" s="10" t="s">
        <v>53</v>
      </c>
      <c r="B34" s="10"/>
      <c r="C34" s="10"/>
      <c r="D34" s="10"/>
      <c r="E34" s="17" t="n">
        <v>45000</v>
      </c>
      <c r="F34" s="17"/>
      <c r="G34" s="17"/>
      <c r="H34" s="17" t="n">
        <v>34222</v>
      </c>
      <c r="I34" s="17" t="n">
        <v>10778</v>
      </c>
      <c r="J34" s="17"/>
      <c r="K34" s="17"/>
      <c r="L34" s="18" t="s">
        <v>54</v>
      </c>
    </row>
    <row r="35" customFormat="false" ht="13.45" hidden="false" customHeight="false" outlineLevel="0" collapsed="false">
      <c r="A35" s="10" t="s">
        <v>55</v>
      </c>
      <c r="B35" s="10"/>
      <c r="C35" s="10"/>
      <c r="D35" s="10"/>
      <c r="E35" s="17" t="n">
        <v>2826000</v>
      </c>
      <c r="F35" s="17"/>
      <c r="G35" s="17"/>
      <c r="H35" s="17" t="n">
        <v>2431898.75</v>
      </c>
      <c r="I35" s="17" t="n">
        <v>394101.25</v>
      </c>
      <c r="J35" s="17"/>
      <c r="K35" s="17"/>
      <c r="L35" s="18" t="s">
        <v>56</v>
      </c>
    </row>
    <row r="36" customFormat="false" ht="13.45" hidden="false" customHeight="false" outlineLevel="0" collapsed="false">
      <c r="A36" s="10" t="s">
        <v>57</v>
      </c>
      <c r="B36" s="10"/>
      <c r="C36" s="10"/>
      <c r="D36" s="10"/>
      <c r="E36" s="17" t="n">
        <v>125000</v>
      </c>
      <c r="F36" s="17"/>
      <c r="G36" s="17"/>
      <c r="H36" s="17" t="n">
        <v>37316.71</v>
      </c>
      <c r="I36" s="17" t="n">
        <v>87683.29</v>
      </c>
      <c r="J36" s="17"/>
      <c r="K36" s="17"/>
      <c r="L36" s="18" t="s">
        <v>58</v>
      </c>
    </row>
    <row r="37" customFormat="false" ht="13.45" hidden="false" customHeight="false" outlineLevel="0" collapsed="false">
      <c r="A37" s="10" t="s">
        <v>59</v>
      </c>
      <c r="B37" s="10"/>
      <c r="C37" s="10"/>
      <c r="D37" s="10"/>
      <c r="E37" s="17" t="n">
        <v>800000</v>
      </c>
      <c r="F37" s="17"/>
      <c r="G37" s="17"/>
      <c r="H37" s="17" t="n">
        <v>799945.9</v>
      </c>
      <c r="I37" s="19" t="n">
        <v>54.1</v>
      </c>
      <c r="J37" s="19"/>
      <c r="K37" s="19"/>
      <c r="L37" s="18" t="s">
        <v>60</v>
      </c>
    </row>
    <row r="38" customFormat="false" ht="13.45" hidden="false" customHeight="false" outlineLevel="0" collapsed="false">
      <c r="A38" s="10" t="s">
        <v>61</v>
      </c>
      <c r="B38" s="10"/>
      <c r="C38" s="10"/>
      <c r="D38" s="10"/>
      <c r="E38" s="17" t="n">
        <v>150000</v>
      </c>
      <c r="F38" s="17"/>
      <c r="G38" s="17"/>
      <c r="H38" s="17" t="n">
        <v>132454.48</v>
      </c>
      <c r="I38" s="17" t="n">
        <v>17545.52</v>
      </c>
      <c r="J38" s="17"/>
      <c r="K38" s="17"/>
      <c r="L38" s="18" t="s">
        <v>62</v>
      </c>
    </row>
    <row r="39" customFormat="false" ht="13.45" hidden="false" customHeight="false" outlineLevel="0" collapsed="false">
      <c r="A39" s="10" t="s">
        <v>63</v>
      </c>
      <c r="B39" s="10"/>
      <c r="C39" s="10"/>
      <c r="D39" s="10"/>
      <c r="E39" s="17" t="n">
        <v>2591600</v>
      </c>
      <c r="F39" s="17"/>
      <c r="G39" s="17"/>
      <c r="H39" s="17" t="n">
        <v>1777461.29</v>
      </c>
      <c r="I39" s="17" t="n">
        <v>814138.71</v>
      </c>
      <c r="J39" s="17"/>
      <c r="K39" s="17"/>
      <c r="L39" s="18" t="s">
        <v>64</v>
      </c>
    </row>
    <row r="40" customFormat="false" ht="13.45" hidden="false" customHeight="false" outlineLevel="0" collapsed="false">
      <c r="A40" s="10" t="s">
        <v>65</v>
      </c>
      <c r="B40" s="10"/>
      <c r="C40" s="10"/>
      <c r="D40" s="10"/>
      <c r="E40" s="17" t="n">
        <v>8400</v>
      </c>
      <c r="F40" s="17"/>
      <c r="G40" s="17"/>
      <c r="H40" s="17" t="n">
        <v>5523.96</v>
      </c>
      <c r="I40" s="17" t="n">
        <v>2876.04</v>
      </c>
      <c r="J40" s="17"/>
      <c r="K40" s="17"/>
      <c r="L40" s="18" t="s">
        <v>66</v>
      </c>
    </row>
    <row r="41" customFormat="false" ht="13.45" hidden="false" customHeight="false" outlineLevel="0" collapsed="false">
      <c r="A41" s="10" t="s">
        <v>67</v>
      </c>
      <c r="B41" s="10"/>
      <c r="C41" s="10"/>
      <c r="D41" s="10"/>
      <c r="E41" s="17" t="n">
        <v>150000</v>
      </c>
      <c r="F41" s="17"/>
      <c r="G41" s="17"/>
      <c r="H41" s="17" t="n">
        <v>72500</v>
      </c>
      <c r="I41" s="17" t="n">
        <v>77500</v>
      </c>
      <c r="J41" s="17"/>
      <c r="K41" s="17"/>
      <c r="L41" s="18" t="s">
        <v>68</v>
      </c>
    </row>
    <row r="42" customFormat="false" ht="13.45" hidden="false" customHeight="false" outlineLevel="0" collapsed="false">
      <c r="A42" s="13" t="s">
        <v>69</v>
      </c>
      <c r="B42" s="13"/>
      <c r="C42" s="13"/>
      <c r="D42" s="13"/>
      <c r="E42" s="14" t="n">
        <v>20230000</v>
      </c>
      <c r="F42" s="14"/>
      <c r="G42" s="14"/>
      <c r="H42" s="14" t="n">
        <v>16705152.28</v>
      </c>
      <c r="I42" s="14" t="n">
        <v>3524847.72</v>
      </c>
      <c r="J42" s="14"/>
      <c r="K42" s="14"/>
      <c r="L42" s="20" t="s">
        <v>70</v>
      </c>
    </row>
    <row r="44" customFormat="false" ht="13.45" hidden="false" customHeight="false" outlineLevel="0" collapsed="false">
      <c r="A44" s="21" t="s">
        <v>71</v>
      </c>
      <c r="B44" s="21"/>
      <c r="C44" s="22" t="s">
        <v>72</v>
      </c>
      <c r="D44" s="22"/>
      <c r="F44" s="23"/>
      <c r="G44" s="23"/>
      <c r="H44" s="23"/>
      <c r="J44" s="22" t="s">
        <v>73</v>
      </c>
      <c r="K44" s="22"/>
      <c r="L44" s="22"/>
    </row>
    <row r="45" customFormat="false" ht="12.8" hidden="false" customHeight="false" outlineLevel="0" collapsed="false">
      <c r="C45" s="24" t="s">
        <v>74</v>
      </c>
      <c r="D45" s="24"/>
      <c r="F45" s="24" t="s">
        <v>75</v>
      </c>
      <c r="G45" s="24"/>
      <c r="H45" s="24"/>
      <c r="J45" s="24" t="s">
        <v>76</v>
      </c>
      <c r="K45" s="24"/>
      <c r="L45" s="24"/>
    </row>
    <row r="47" customFormat="false" ht="13.45" hidden="false" customHeight="false" outlineLevel="0" collapsed="false">
      <c r="A47" s="21" t="s">
        <v>77</v>
      </c>
      <c r="B47" s="21"/>
      <c r="C47" s="21"/>
      <c r="D47" s="21"/>
      <c r="F47" s="25"/>
      <c r="G47" s="25"/>
      <c r="H47" s="25"/>
      <c r="J47" s="22" t="s">
        <v>78</v>
      </c>
      <c r="K47" s="22"/>
      <c r="L47" s="22"/>
    </row>
    <row r="48" customFormat="false" ht="12.8" hidden="false" customHeight="false" outlineLevel="0" collapsed="false">
      <c r="F48" s="24" t="s">
        <v>75</v>
      </c>
      <c r="G48" s="24"/>
      <c r="H48" s="24"/>
      <c r="J48" s="24" t="s">
        <v>76</v>
      </c>
      <c r="K48" s="24"/>
      <c r="L48" s="24"/>
    </row>
    <row r="50" customFormat="false" ht="13.45" hidden="false" customHeight="false" outlineLevel="0" collapsed="false">
      <c r="I50" s="26"/>
      <c r="J50" s="26"/>
      <c r="K50" s="26"/>
      <c r="L50" s="26"/>
    </row>
  </sheetData>
  <mergeCells count="121">
    <mergeCell ref="A1:L1"/>
    <mergeCell ref="A2:L2"/>
    <mergeCell ref="A4:C4"/>
    <mergeCell ref="D4:H4"/>
    <mergeCell ref="A5:C5"/>
    <mergeCell ref="D5:H5"/>
    <mergeCell ref="A6:D6"/>
    <mergeCell ref="E6:F6"/>
    <mergeCell ref="I6:J6"/>
    <mergeCell ref="A7:D8"/>
    <mergeCell ref="E7:G8"/>
    <mergeCell ref="H7:H8"/>
    <mergeCell ref="I7:K8"/>
    <mergeCell ref="A9:L9"/>
    <mergeCell ref="A10:D10"/>
    <mergeCell ref="E10:G10"/>
    <mergeCell ref="I10:K10"/>
    <mergeCell ref="A11:D11"/>
    <mergeCell ref="E11:G11"/>
    <mergeCell ref="I11:K11"/>
    <mergeCell ref="A13:L13"/>
    <mergeCell ref="A14:D14"/>
    <mergeCell ref="E14:G14"/>
    <mergeCell ref="I14:K14"/>
    <mergeCell ref="A15:D15"/>
    <mergeCell ref="E15:G15"/>
    <mergeCell ref="I15:K15"/>
    <mergeCell ref="A16:D16"/>
    <mergeCell ref="E16:G16"/>
    <mergeCell ref="I16:K16"/>
    <mergeCell ref="A17:D17"/>
    <mergeCell ref="E17:G17"/>
    <mergeCell ref="I17:K17"/>
    <mergeCell ref="A18:D18"/>
    <mergeCell ref="E18:G18"/>
    <mergeCell ref="I18:K18"/>
    <mergeCell ref="A19:D19"/>
    <mergeCell ref="E19:G19"/>
    <mergeCell ref="I19:K19"/>
    <mergeCell ref="A20:D20"/>
    <mergeCell ref="E20:G20"/>
    <mergeCell ref="I20:K20"/>
    <mergeCell ref="A21:D21"/>
    <mergeCell ref="E21:G21"/>
    <mergeCell ref="I21:K21"/>
    <mergeCell ref="A22:D22"/>
    <mergeCell ref="E22:G22"/>
    <mergeCell ref="I22:K22"/>
    <mergeCell ref="A23:D23"/>
    <mergeCell ref="E23:G23"/>
    <mergeCell ref="I23:K23"/>
    <mergeCell ref="A24:D24"/>
    <mergeCell ref="E24:G24"/>
    <mergeCell ref="I24:K24"/>
    <mergeCell ref="A25:D25"/>
    <mergeCell ref="E25:G25"/>
    <mergeCell ref="I25:K25"/>
    <mergeCell ref="A26:D26"/>
    <mergeCell ref="E26:G26"/>
    <mergeCell ref="I26:K26"/>
    <mergeCell ref="A27:D27"/>
    <mergeCell ref="E27:G27"/>
    <mergeCell ref="I27:K27"/>
    <mergeCell ref="A28:D28"/>
    <mergeCell ref="E28:G28"/>
    <mergeCell ref="I28:K28"/>
    <mergeCell ref="A29:D29"/>
    <mergeCell ref="E29:G29"/>
    <mergeCell ref="I29:K29"/>
    <mergeCell ref="A30:D30"/>
    <mergeCell ref="E30:G30"/>
    <mergeCell ref="I30:K30"/>
    <mergeCell ref="A31:D31"/>
    <mergeCell ref="E31:G31"/>
    <mergeCell ref="I31:K31"/>
    <mergeCell ref="A32:D32"/>
    <mergeCell ref="E32:G32"/>
    <mergeCell ref="I32:K32"/>
    <mergeCell ref="A33:D33"/>
    <mergeCell ref="E33:G33"/>
    <mergeCell ref="I33:K33"/>
    <mergeCell ref="A34:D34"/>
    <mergeCell ref="E34:G34"/>
    <mergeCell ref="I34:K34"/>
    <mergeCell ref="A35:D35"/>
    <mergeCell ref="E35:G35"/>
    <mergeCell ref="I35:K35"/>
    <mergeCell ref="A36:D36"/>
    <mergeCell ref="E36:G36"/>
    <mergeCell ref="I36:K36"/>
    <mergeCell ref="A37:D37"/>
    <mergeCell ref="E37:G37"/>
    <mergeCell ref="I37:K37"/>
    <mergeCell ref="A38:D38"/>
    <mergeCell ref="E38:G38"/>
    <mergeCell ref="I38:K38"/>
    <mergeCell ref="A39:D39"/>
    <mergeCell ref="E39:G39"/>
    <mergeCell ref="I39:K39"/>
    <mergeCell ref="A40:D40"/>
    <mergeCell ref="E40:G40"/>
    <mergeCell ref="I40:K40"/>
    <mergeCell ref="A41:D41"/>
    <mergeCell ref="E41:G41"/>
    <mergeCell ref="I41:K41"/>
    <mergeCell ref="A42:D42"/>
    <mergeCell ref="E42:G42"/>
    <mergeCell ref="I42:K42"/>
    <mergeCell ref="A44:B44"/>
    <mergeCell ref="C44:D44"/>
    <mergeCell ref="F44:H44"/>
    <mergeCell ref="J44:L44"/>
    <mergeCell ref="C45:D45"/>
    <mergeCell ref="F45:H45"/>
    <mergeCell ref="J45:L45"/>
    <mergeCell ref="A47:D47"/>
    <mergeCell ref="F47:H47"/>
    <mergeCell ref="J47:L47"/>
    <mergeCell ref="F48:H48"/>
    <mergeCell ref="J48:L48"/>
    <mergeCell ref="I50:L5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2021-02-24T10:37:52Z</dcterms:created>
  <dc:creator/>
  <dc:description/>
  <dc:language>ru-RU</dc:language>
  <cp:lastModifiedBy/>
  <cp:lastPrinted>2021-02-24T10:58:55Z</cp:lastPrinted>
  <dcterms:modified xsi:type="dcterms:W3CDTF">2021-02-24T11:32:17Z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